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5" i="1" l="1"/>
  <c r="J196" i="1"/>
  <c r="L196" i="1"/>
  <c r="F196" i="1"/>
  <c r="I196" i="1"/>
  <c r="G196" i="1"/>
  <c r="H196" i="1"/>
</calcChain>
</file>

<file path=xl/sharedStrings.xml><?xml version="1.0" encoding="utf-8"?>
<sst xmlns="http://schemas.openxmlformats.org/spreadsheetml/2006/main" count="261" uniqueCount="72">
  <si>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</si>
  <si>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</si>
  <si>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</si>
  <si>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</si>
  <si>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</si>
  <si>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</si>
  <si>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</si>
  <si>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</si>
  <si>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</si>
  <si>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</si>
  <si>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</si>
  <si>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</si>
  <si>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</si>
  <si>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</si>
  <si>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</si>
  <si>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</si>
  <si>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</si>
  <si>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</si>
  <si>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</si>
  <si>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</si>
  <si>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</si>
  <si>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</si>
  <si>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</si>
  <si>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</si>
  <si>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</si>
  <si>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</si>
  <si>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</si>
  <si>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</si>
  <si>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</si>
  <si>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</si>
  <si>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</si>
  <si>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</si>
  <si>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</si>
  <si>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</si>
  <si>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</si>
  <si>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</si>
  <si>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</si>
  <si>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</si>
  <si>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</si>
  <si>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</t>
  </si>
  <si>
    <t>С маслом сливочным</t>
  </si>
  <si>
    <t>Яблоко</t>
  </si>
  <si>
    <t>Хлеб пшеничный</t>
  </si>
  <si>
    <t>ПР</t>
  </si>
  <si>
    <t>Чай с сахаром</t>
  </si>
  <si>
    <t>салат</t>
  </si>
  <si>
    <t>Сок фруктовый</t>
  </si>
  <si>
    <t>Компот из свежих ягод</t>
  </si>
  <si>
    <t>Кукуруза отварная с маслом сливочным</t>
  </si>
  <si>
    <t>Каша манная молочная с маслом и сахаром</t>
  </si>
  <si>
    <t>Кофейный напиток</t>
  </si>
  <si>
    <t>Омлет с сыром</t>
  </si>
  <si>
    <t>Чай с сахаром  и лимоном</t>
  </si>
  <si>
    <t>С маслом сливочным и сыром</t>
  </si>
  <si>
    <t>Каша пшенная молочная с маслом и сахаром</t>
  </si>
  <si>
    <t>Омлет паровой</t>
  </si>
  <si>
    <t>Рагу из свинины и картофеля</t>
  </si>
  <si>
    <t>Икра кабачковая</t>
  </si>
  <si>
    <t>Плов из птицы</t>
  </si>
  <si>
    <t>Гуляш из говядины с соусом и макаронами отварными</t>
  </si>
  <si>
    <t>Котлеты из бролерных цыплят с соусом и картофельным пюре</t>
  </si>
  <si>
    <t>Котлеты домашние с соусом и припущенным рисом</t>
  </si>
  <si>
    <t>Котлеты  жареные(минтай) с соусом№330 и гречневой кашей</t>
  </si>
  <si>
    <t>Компот из свежих яблок</t>
  </si>
  <si>
    <t>309,     260</t>
  </si>
  <si>
    <t>295,         312</t>
  </si>
  <si>
    <t>271,       305</t>
  </si>
  <si>
    <t>234,       302</t>
  </si>
  <si>
    <t>Из свежих помидор с репчатым луком</t>
  </si>
  <si>
    <t>Огурцы свежие  в нарезке</t>
  </si>
  <si>
    <t>директор</t>
  </si>
  <si>
    <t>Т.А. Сазонова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</si>
</sst>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70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71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220</v>
      </c>
      <c r="G6" s="40">
        <v>6.11</v>
      </c>
      <c r="H6" s="40">
        <v>10.72</v>
      </c>
      <c r="I6" s="40">
        <v>42.36</v>
      </c>
      <c r="J6" s="40">
        <v>291</v>
      </c>
      <c r="K6" s="41">
        <v>181</v>
      </c>
      <c r="L6" s="40">
        <v>23.8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>
        <v>3.5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2.37</v>
      </c>
      <c r="H9" s="43">
        <v>0.4</v>
      </c>
      <c r="I9" s="43">
        <v>0.63</v>
      </c>
      <c r="J9" s="43">
        <v>76.14</v>
      </c>
      <c r="K9" s="44" t="s">
        <v>43</v>
      </c>
      <c r="L9" s="43">
        <v>2.8</v>
      </c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>
        <v>13.1</v>
      </c>
    </row>
    <row r="11" spans="1:12" ht="15" x14ac:dyDescent="0.25">
      <c r="A11" s="23"/>
      <c r="B11" s="15"/>
      <c r="C11" s="11"/>
      <c r="D11" s="6" t="s">
        <v>39</v>
      </c>
      <c r="E11" s="42" t="s">
        <v>40</v>
      </c>
      <c r="F11" s="43">
        <v>40</v>
      </c>
      <c r="G11" s="43">
        <v>2.36</v>
      </c>
      <c r="H11" s="43">
        <v>7.49</v>
      </c>
      <c r="I11" s="43">
        <v>14.89</v>
      </c>
      <c r="J11" s="43">
        <v>136</v>
      </c>
      <c r="K11" s="44">
        <v>1</v>
      </c>
      <c r="L11" s="43">
        <v>6.8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11.31</v>
      </c>
      <c r="H13" s="19">
        <f t="shared" si="0"/>
        <v>19.03</v>
      </c>
      <c r="I13" s="19">
        <f t="shared" si="0"/>
        <v>82.68</v>
      </c>
      <c r="J13" s="19">
        <f t="shared" si="0"/>
        <v>610.14</v>
      </c>
      <c r="K13" s="25"/>
      <c r="L13" s="19">
        <f t="shared" ref="L13" si="1">SUM(L6:L12)</f>
        <v>50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600</v>
      </c>
      <c r="G24" s="32">
        <f t="shared" ref="G24:J24" si="4">G13+G23</f>
        <v>11.31</v>
      </c>
      <c r="H24" s="32">
        <f t="shared" si="4"/>
        <v>19.03</v>
      </c>
      <c r="I24" s="32">
        <f t="shared" si="4"/>
        <v>82.68</v>
      </c>
      <c r="J24" s="32">
        <f t="shared" si="4"/>
        <v>610.14</v>
      </c>
      <c r="K24" s="32"/>
      <c r="L24" s="32">
        <f t="shared" ref="L24" si="5">L13+L23</f>
        <v>50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270</v>
      </c>
      <c r="G25" s="40">
        <v>14.68</v>
      </c>
      <c r="H25" s="40">
        <v>20.5</v>
      </c>
      <c r="I25" s="40">
        <v>33.159999999999997</v>
      </c>
      <c r="J25" s="40">
        <v>346.7</v>
      </c>
      <c r="K25" s="51" t="s">
        <v>64</v>
      </c>
      <c r="L25" s="40">
        <v>69.5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1.47</v>
      </c>
      <c r="H27" s="43">
        <v>0</v>
      </c>
      <c r="I27" s="43">
        <v>22.08</v>
      </c>
      <c r="J27" s="43">
        <v>97.07</v>
      </c>
      <c r="K27" s="44">
        <v>389</v>
      </c>
      <c r="L27" s="43">
        <v>7.5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2.37</v>
      </c>
      <c r="H28" s="43">
        <v>0.4</v>
      </c>
      <c r="I28" s="43">
        <v>0.63</v>
      </c>
      <c r="J28" s="43">
        <v>76.14</v>
      </c>
      <c r="K28" s="44" t="s">
        <v>43</v>
      </c>
      <c r="L28" s="43">
        <v>2.8</v>
      </c>
    </row>
    <row r="29" spans="1:12" ht="15" x14ac:dyDescent="0.25">
      <c r="A29" s="14"/>
      <c r="B29" s="15"/>
      <c r="C29" s="11"/>
      <c r="D29" s="7" t="s">
        <v>24</v>
      </c>
      <c r="E29" s="42" t="s">
        <v>41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>
        <v>338</v>
      </c>
      <c r="L29" s="43">
        <v>13.1</v>
      </c>
    </row>
    <row r="30" spans="1:12" ht="15" x14ac:dyDescent="0.25">
      <c r="A30" s="14"/>
      <c r="B30" s="15"/>
      <c r="C30" s="11"/>
      <c r="D30" s="6" t="s">
        <v>45</v>
      </c>
      <c r="E30" s="42" t="s">
        <v>68</v>
      </c>
      <c r="F30" s="43">
        <v>60</v>
      </c>
      <c r="G30" s="43">
        <v>0.66</v>
      </c>
      <c r="H30" s="43">
        <v>3.7</v>
      </c>
      <c r="I30" s="43">
        <v>7.6</v>
      </c>
      <c r="J30" s="43">
        <v>46.62</v>
      </c>
      <c r="K30" s="44">
        <v>23</v>
      </c>
      <c r="L30" s="43">
        <v>19.600000000000001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670</v>
      </c>
      <c r="G32" s="19">
        <f t="shared" ref="G32" si="6">SUM(G25:G31)</f>
        <v>19.579999999999998</v>
      </c>
      <c r="H32" s="19">
        <f t="shared" ref="H32" si="7">SUM(H25:H31)</f>
        <v>24.999999999999996</v>
      </c>
      <c r="I32" s="19">
        <f t="shared" ref="I32" si="8">SUM(I25:I31)</f>
        <v>73.27</v>
      </c>
      <c r="J32" s="19">
        <f t="shared" ref="J32:L32" si="9">SUM(J25:J31)</f>
        <v>613.53</v>
      </c>
      <c r="K32" s="25"/>
      <c r="L32" s="19">
        <f t="shared" si="9"/>
        <v>112.5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670</v>
      </c>
      <c r="G43" s="32">
        <f t="shared" ref="G43" si="14">G32+G42</f>
        <v>19.579999999999998</v>
      </c>
      <c r="H43" s="32">
        <f t="shared" ref="H43" si="15">H32+H42</f>
        <v>24.999999999999996</v>
      </c>
      <c r="I43" s="32">
        <f t="shared" ref="I43" si="16">I32+I42</f>
        <v>73.27</v>
      </c>
      <c r="J43" s="32">
        <f t="shared" ref="J43:L43" si="17">J32+J42</f>
        <v>613.53</v>
      </c>
      <c r="K43" s="32"/>
      <c r="L43" s="32">
        <f t="shared" si="17"/>
        <v>112.5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260</v>
      </c>
      <c r="G44" s="40">
        <v>15.94</v>
      </c>
      <c r="H44" s="40">
        <v>16.84</v>
      </c>
      <c r="I44" s="40">
        <v>32.9</v>
      </c>
      <c r="J44" s="40">
        <v>380.45</v>
      </c>
      <c r="K44" s="41" t="s">
        <v>65</v>
      </c>
      <c r="L44" s="40">
        <v>63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0.52</v>
      </c>
      <c r="H46" s="43">
        <v>0.18</v>
      </c>
      <c r="I46" s="43">
        <v>24.8</v>
      </c>
      <c r="J46" s="43">
        <v>122.6</v>
      </c>
      <c r="K46" s="44">
        <v>345</v>
      </c>
      <c r="L46" s="43">
        <v>8.1999999999999993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2.37</v>
      </c>
      <c r="H47" s="43">
        <v>0.4</v>
      </c>
      <c r="I47" s="43">
        <v>0.63</v>
      </c>
      <c r="J47" s="43">
        <v>76.14</v>
      </c>
      <c r="K47" s="44" t="s">
        <v>43</v>
      </c>
      <c r="L47" s="43">
        <v>2.8</v>
      </c>
    </row>
    <row r="48" spans="1:12" ht="15" x14ac:dyDescent="0.25">
      <c r="A48" s="23"/>
      <c r="B48" s="15"/>
      <c r="C48" s="11"/>
      <c r="D48" s="7" t="s">
        <v>24</v>
      </c>
      <c r="E48" s="42" t="s">
        <v>41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338</v>
      </c>
      <c r="L48" s="43">
        <v>13.1</v>
      </c>
    </row>
    <row r="49" spans="1:12" ht="15" x14ac:dyDescent="0.25">
      <c r="A49" s="23"/>
      <c r="B49" s="15"/>
      <c r="C49" s="11"/>
      <c r="D49" s="6" t="s">
        <v>45</v>
      </c>
      <c r="E49" s="42" t="s">
        <v>69</v>
      </c>
      <c r="F49" s="43">
        <v>60</v>
      </c>
      <c r="G49" s="43">
        <v>0.06</v>
      </c>
      <c r="H49" s="43">
        <v>0</v>
      </c>
      <c r="I49" s="43">
        <v>0.06</v>
      </c>
      <c r="J49" s="43">
        <v>7.2</v>
      </c>
      <c r="K49" s="44">
        <v>71</v>
      </c>
      <c r="L49" s="43">
        <v>20.3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19.29</v>
      </c>
      <c r="H51" s="19">
        <f t="shared" ref="H51" si="19">SUM(H44:H50)</f>
        <v>17.819999999999997</v>
      </c>
      <c r="I51" s="19">
        <f t="shared" ref="I51" si="20">SUM(I44:I50)</f>
        <v>68.190000000000012</v>
      </c>
      <c r="J51" s="19">
        <f t="shared" ref="J51:L51" si="21">SUM(J44:J50)</f>
        <v>633.39</v>
      </c>
      <c r="K51" s="25"/>
      <c r="L51" s="19">
        <f t="shared" si="21"/>
        <v>107.39999999999999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660</v>
      </c>
      <c r="G62" s="32">
        <f t="shared" ref="G62" si="26">G51+G61</f>
        <v>19.29</v>
      </c>
      <c r="H62" s="32">
        <f t="shared" ref="H62" si="27">H51+H61</f>
        <v>17.819999999999997</v>
      </c>
      <c r="I62" s="32">
        <f t="shared" ref="I62" si="28">I51+I61</f>
        <v>68.190000000000012</v>
      </c>
      <c r="J62" s="32">
        <f t="shared" ref="J62:L62" si="29">J51+J61</f>
        <v>633.39</v>
      </c>
      <c r="K62" s="32"/>
      <c r="L62" s="32">
        <f t="shared" si="29"/>
        <v>107.39999999999999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280</v>
      </c>
      <c r="G63" s="40">
        <v>10.77</v>
      </c>
      <c r="H63" s="40">
        <v>16.47</v>
      </c>
      <c r="I63" s="40">
        <v>46.21</v>
      </c>
      <c r="J63" s="40">
        <v>343.15</v>
      </c>
      <c r="K63" s="41" t="s">
        <v>66</v>
      </c>
      <c r="L63" s="40">
        <v>73.599999999999994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>
        <v>376</v>
      </c>
      <c r="L65" s="43">
        <v>3.5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2.37</v>
      </c>
      <c r="H66" s="43">
        <v>0.4</v>
      </c>
      <c r="I66" s="43">
        <v>0.63</v>
      </c>
      <c r="J66" s="43">
        <v>76.14</v>
      </c>
      <c r="K66" s="44" t="s">
        <v>43</v>
      </c>
      <c r="L66" s="43">
        <v>2.8</v>
      </c>
    </row>
    <row r="67" spans="1:12" ht="15" x14ac:dyDescent="0.25">
      <c r="A67" s="23"/>
      <c r="B67" s="15"/>
      <c r="C67" s="11"/>
      <c r="D67" s="7" t="s">
        <v>24</v>
      </c>
      <c r="E67" s="42" t="s">
        <v>41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338</v>
      </c>
      <c r="L67" s="43">
        <v>13.1</v>
      </c>
    </row>
    <row r="68" spans="1:12" ht="15" x14ac:dyDescent="0.25">
      <c r="A68" s="23"/>
      <c r="B68" s="15"/>
      <c r="C68" s="11"/>
      <c r="D68" s="6" t="s">
        <v>45</v>
      </c>
      <c r="E68" s="42" t="s">
        <v>48</v>
      </c>
      <c r="F68" s="43">
        <v>60</v>
      </c>
      <c r="G68" s="43">
        <v>0.23</v>
      </c>
      <c r="H68" s="43">
        <v>0.15</v>
      </c>
      <c r="I68" s="43">
        <v>3.68</v>
      </c>
      <c r="J68" s="43">
        <v>43</v>
      </c>
      <c r="K68" s="44">
        <v>133</v>
      </c>
      <c r="L68" s="43">
        <v>10.199999999999999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13.840000000000002</v>
      </c>
      <c r="H70" s="19">
        <f t="shared" ref="H70" si="31">SUM(H63:H69)</f>
        <v>17.439999999999994</v>
      </c>
      <c r="I70" s="19">
        <f t="shared" ref="I70" si="32">SUM(I63:I69)</f>
        <v>75.320000000000007</v>
      </c>
      <c r="J70" s="19">
        <f t="shared" ref="J70:L70" si="33">SUM(J63:J69)</f>
        <v>569.29</v>
      </c>
      <c r="K70" s="25"/>
      <c r="L70" s="19">
        <f t="shared" si="33"/>
        <v>103.19999999999999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680</v>
      </c>
      <c r="G81" s="32">
        <f t="shared" ref="G81" si="38">G70+G80</f>
        <v>13.840000000000002</v>
      </c>
      <c r="H81" s="32">
        <f t="shared" ref="H81" si="39">H70+H80</f>
        <v>17.439999999999994</v>
      </c>
      <c r="I81" s="32">
        <f t="shared" ref="I81" si="40">I70+I80</f>
        <v>75.320000000000007</v>
      </c>
      <c r="J81" s="32">
        <f t="shared" ref="J81:L81" si="41">J70+J80</f>
        <v>569.29</v>
      </c>
      <c r="K81" s="32"/>
      <c r="L81" s="32">
        <f t="shared" si="41"/>
        <v>103.19999999999999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150</v>
      </c>
      <c r="G82" s="40">
        <v>17.920000000000002</v>
      </c>
      <c r="H82" s="40">
        <v>29.42</v>
      </c>
      <c r="I82" s="40">
        <v>2.5499999999999998</v>
      </c>
      <c r="J82" s="40">
        <v>347.5</v>
      </c>
      <c r="K82" s="41">
        <v>211</v>
      </c>
      <c r="L82" s="40">
        <v>62.5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3.6</v>
      </c>
      <c r="H84" s="43">
        <v>2.67</v>
      </c>
      <c r="I84" s="43">
        <v>28.27</v>
      </c>
      <c r="J84" s="43">
        <v>155</v>
      </c>
      <c r="K84" s="44">
        <v>379</v>
      </c>
      <c r="L84" s="43">
        <v>4.5999999999999996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2.37</v>
      </c>
      <c r="H85" s="43">
        <v>0.4</v>
      </c>
      <c r="I85" s="43">
        <v>0.63</v>
      </c>
      <c r="J85" s="43">
        <v>76.14</v>
      </c>
      <c r="K85" s="44" t="s">
        <v>43</v>
      </c>
      <c r="L85" s="43">
        <v>2.8</v>
      </c>
    </row>
    <row r="86" spans="1:12" ht="15" x14ac:dyDescent="0.25">
      <c r="A86" s="23"/>
      <c r="B86" s="15"/>
      <c r="C86" s="11"/>
      <c r="D86" s="7" t="s">
        <v>24</v>
      </c>
      <c r="E86" s="42" t="s">
        <v>41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>
        <v>13.1</v>
      </c>
    </row>
    <row r="87" spans="1:12" ht="15" x14ac:dyDescent="0.25">
      <c r="A87" s="23"/>
      <c r="B87" s="15"/>
      <c r="C87" s="11"/>
      <c r="D87" s="6" t="s">
        <v>39</v>
      </c>
      <c r="E87" s="42" t="s">
        <v>40</v>
      </c>
      <c r="F87" s="43">
        <v>40</v>
      </c>
      <c r="G87" s="43">
        <v>2.36</v>
      </c>
      <c r="H87" s="43">
        <v>7.49</v>
      </c>
      <c r="I87" s="43">
        <v>14.89</v>
      </c>
      <c r="J87" s="43">
        <v>136</v>
      </c>
      <c r="K87" s="44">
        <v>1</v>
      </c>
      <c r="L87" s="43">
        <v>6.8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26.650000000000002</v>
      </c>
      <c r="H89" s="19">
        <f t="shared" ref="H89" si="43">SUM(H82:H88)</f>
        <v>40.380000000000003</v>
      </c>
      <c r="I89" s="19">
        <f t="shared" ref="I89" si="44">SUM(I82:I88)</f>
        <v>56.14</v>
      </c>
      <c r="J89" s="19">
        <f t="shared" ref="J89:L89" si="45">SUM(J82:J88)</f>
        <v>761.64</v>
      </c>
      <c r="K89" s="25"/>
      <c r="L89" s="19">
        <f t="shared" si="45"/>
        <v>89.799999999999983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530</v>
      </c>
      <c r="G100" s="32">
        <f t="shared" ref="G100" si="50">G89+G99</f>
        <v>26.650000000000002</v>
      </c>
      <c r="H100" s="32">
        <f t="shared" ref="H100" si="51">H89+H99</f>
        <v>40.380000000000003</v>
      </c>
      <c r="I100" s="32">
        <f t="shared" ref="I100" si="52">I89+I99</f>
        <v>56.14</v>
      </c>
      <c r="J100" s="32">
        <f t="shared" ref="J100:L100" si="53">J89+J99</f>
        <v>761.64</v>
      </c>
      <c r="K100" s="32"/>
      <c r="L100" s="32">
        <f t="shared" si="53"/>
        <v>89.799999999999983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54</v>
      </c>
      <c r="F101" s="40">
        <v>220</v>
      </c>
      <c r="G101" s="40">
        <v>7.51</v>
      </c>
      <c r="H101" s="40">
        <v>11.72</v>
      </c>
      <c r="I101" s="40">
        <v>47.03</v>
      </c>
      <c r="J101" s="40">
        <v>325</v>
      </c>
      <c r="K101" s="41">
        <v>182</v>
      </c>
      <c r="L101" s="40">
        <v>27.1</v>
      </c>
    </row>
    <row r="102" spans="1:12" ht="15" x14ac:dyDescent="0.25">
      <c r="A102" s="23"/>
      <c r="B102" s="15"/>
      <c r="C102" s="11"/>
      <c r="D102" s="6" t="s">
        <v>39</v>
      </c>
      <c r="E102" s="42" t="s">
        <v>53</v>
      </c>
      <c r="F102" s="43">
        <v>50</v>
      </c>
      <c r="G102" s="43">
        <v>5.8</v>
      </c>
      <c r="H102" s="43">
        <v>8.3000000000000007</v>
      </c>
      <c r="I102" s="43">
        <v>14.83</v>
      </c>
      <c r="J102" s="43">
        <v>157</v>
      </c>
      <c r="K102" s="44">
        <v>3</v>
      </c>
      <c r="L102" s="43">
        <v>5.8</v>
      </c>
    </row>
    <row r="103" spans="1:12" ht="15" x14ac:dyDescent="0.2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377</v>
      </c>
      <c r="L103" s="43">
        <v>3.5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2.37</v>
      </c>
      <c r="H104" s="43">
        <v>0.4</v>
      </c>
      <c r="I104" s="43">
        <v>0.63</v>
      </c>
      <c r="J104" s="43">
        <v>76.14</v>
      </c>
      <c r="K104" s="44" t="s">
        <v>43</v>
      </c>
      <c r="L104" s="43">
        <v>2.8</v>
      </c>
    </row>
    <row r="105" spans="1:12" ht="15" x14ac:dyDescent="0.25">
      <c r="A105" s="23"/>
      <c r="B105" s="15"/>
      <c r="C105" s="11"/>
      <c r="D105" s="7" t="s">
        <v>24</v>
      </c>
      <c r="E105" s="42" t="s">
        <v>41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338</v>
      </c>
      <c r="L105" s="43">
        <v>13.1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16.209999999999997</v>
      </c>
      <c r="H108" s="19">
        <f t="shared" si="54"/>
        <v>20.84</v>
      </c>
      <c r="I108" s="19">
        <f t="shared" si="54"/>
        <v>87.49</v>
      </c>
      <c r="J108" s="19">
        <f t="shared" si="54"/>
        <v>667.14</v>
      </c>
      <c r="K108" s="25"/>
      <c r="L108" s="19">
        <f t="shared" ref="L108" si="55">SUM(L101:L107)</f>
        <v>52.3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610</v>
      </c>
      <c r="G119" s="32">
        <f t="shared" ref="G119" si="58">G108+G118</f>
        <v>16.209999999999997</v>
      </c>
      <c r="H119" s="32">
        <f t="shared" ref="H119" si="59">H108+H118</f>
        <v>20.84</v>
      </c>
      <c r="I119" s="32">
        <f t="shared" ref="I119" si="60">I108+I118</f>
        <v>87.49</v>
      </c>
      <c r="J119" s="32">
        <f t="shared" ref="J119:L119" si="61">J108+J118</f>
        <v>667.14</v>
      </c>
      <c r="K119" s="32"/>
      <c r="L119" s="32">
        <f t="shared" si="61"/>
        <v>52.3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150</v>
      </c>
      <c r="G120" s="40">
        <v>14.71</v>
      </c>
      <c r="H120" s="40">
        <v>20.66</v>
      </c>
      <c r="I120" s="40">
        <v>2.87</v>
      </c>
      <c r="J120" s="40">
        <v>256.67</v>
      </c>
      <c r="K120" s="41">
        <v>215</v>
      </c>
      <c r="L120" s="40">
        <v>53.1</v>
      </c>
    </row>
    <row r="121" spans="1:12" ht="15" x14ac:dyDescent="0.25">
      <c r="A121" s="14"/>
      <c r="B121" s="15"/>
      <c r="C121" s="11"/>
      <c r="D121" s="6" t="s">
        <v>39</v>
      </c>
      <c r="E121" s="42" t="s">
        <v>40</v>
      </c>
      <c r="F121" s="43">
        <v>40</v>
      </c>
      <c r="G121" s="43">
        <v>2.36</v>
      </c>
      <c r="H121" s="43">
        <v>7.49</v>
      </c>
      <c r="I121" s="43">
        <v>14.89</v>
      </c>
      <c r="J121" s="43">
        <v>136</v>
      </c>
      <c r="K121" s="44">
        <v>1</v>
      </c>
      <c r="L121" s="43">
        <v>6.8</v>
      </c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3.6</v>
      </c>
      <c r="H122" s="43">
        <v>2.67</v>
      </c>
      <c r="I122" s="43">
        <v>28.27</v>
      </c>
      <c r="J122" s="43">
        <v>155</v>
      </c>
      <c r="K122" s="44">
        <v>379</v>
      </c>
      <c r="L122" s="43">
        <v>4.5999999999999996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2.37</v>
      </c>
      <c r="H123" s="43">
        <v>0.4</v>
      </c>
      <c r="I123" s="43">
        <v>0.63</v>
      </c>
      <c r="J123" s="43">
        <v>76.14</v>
      </c>
      <c r="K123" s="44" t="s">
        <v>43</v>
      </c>
      <c r="L123" s="43">
        <v>2.8</v>
      </c>
    </row>
    <row r="124" spans="1:12" ht="15" x14ac:dyDescent="0.25">
      <c r="A124" s="14"/>
      <c r="B124" s="15"/>
      <c r="C124" s="11"/>
      <c r="D124" s="7" t="s">
        <v>24</v>
      </c>
      <c r="E124" s="42" t="s">
        <v>41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>
        <v>338</v>
      </c>
      <c r="L124" s="43">
        <v>13.1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23.44</v>
      </c>
      <c r="H127" s="19">
        <f t="shared" si="62"/>
        <v>31.619999999999997</v>
      </c>
      <c r="I127" s="19">
        <f t="shared" si="62"/>
        <v>56.460000000000008</v>
      </c>
      <c r="J127" s="19">
        <f t="shared" si="62"/>
        <v>670.81000000000006</v>
      </c>
      <c r="K127" s="25"/>
      <c r="L127" s="19">
        <f t="shared" ref="L127" si="63">SUM(L120:L126)</f>
        <v>80.399999999999991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530</v>
      </c>
      <c r="G138" s="32">
        <f t="shared" ref="G138" si="66">G127+G137</f>
        <v>23.44</v>
      </c>
      <c r="H138" s="32">
        <f t="shared" ref="H138" si="67">H127+H137</f>
        <v>31.619999999999997</v>
      </c>
      <c r="I138" s="32">
        <f t="shared" ref="I138" si="68">I127+I137</f>
        <v>56.460000000000008</v>
      </c>
      <c r="J138" s="32">
        <f t="shared" ref="J138:L138" si="69">J127+J137</f>
        <v>670.81000000000006</v>
      </c>
      <c r="K138" s="32"/>
      <c r="L138" s="32">
        <f t="shared" si="69"/>
        <v>80.399999999999991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200</v>
      </c>
      <c r="G139" s="40">
        <v>34.35</v>
      </c>
      <c r="H139" s="40">
        <v>10.29</v>
      </c>
      <c r="I139" s="40">
        <v>3.14</v>
      </c>
      <c r="J139" s="40">
        <v>432</v>
      </c>
      <c r="K139" s="41">
        <v>263</v>
      </c>
      <c r="L139" s="40">
        <v>42.5</v>
      </c>
    </row>
    <row r="140" spans="1:12" ht="15" x14ac:dyDescent="0.25">
      <c r="A140" s="23"/>
      <c r="B140" s="15"/>
      <c r="C140" s="11"/>
      <c r="D140" s="6" t="s">
        <v>45</v>
      </c>
      <c r="E140" s="42" t="s">
        <v>68</v>
      </c>
      <c r="F140" s="43">
        <v>60</v>
      </c>
      <c r="G140" s="43">
        <v>0.66</v>
      </c>
      <c r="H140" s="43">
        <v>3.7</v>
      </c>
      <c r="I140" s="43">
        <v>7.6</v>
      </c>
      <c r="J140" s="43">
        <v>46.62</v>
      </c>
      <c r="K140" s="44">
        <v>23</v>
      </c>
      <c r="L140" s="43">
        <v>19.600000000000001</v>
      </c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0.13</v>
      </c>
      <c r="H141" s="43">
        <v>0.02</v>
      </c>
      <c r="I141" s="43">
        <v>15.2</v>
      </c>
      <c r="J141" s="43">
        <v>62</v>
      </c>
      <c r="K141" s="44">
        <v>377</v>
      </c>
      <c r="L141" s="43">
        <v>3.5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2.37</v>
      </c>
      <c r="H142" s="43">
        <v>0.4</v>
      </c>
      <c r="I142" s="43">
        <v>0.63</v>
      </c>
      <c r="J142" s="43">
        <v>76.14</v>
      </c>
      <c r="K142" s="44" t="s">
        <v>43</v>
      </c>
      <c r="L142" s="43">
        <v>2.8</v>
      </c>
    </row>
    <row r="143" spans="1:12" ht="15" x14ac:dyDescent="0.25">
      <c r="A143" s="23"/>
      <c r="B143" s="15"/>
      <c r="C143" s="11"/>
      <c r="D143" s="7" t="s">
        <v>24</v>
      </c>
      <c r="E143" s="42" t="s">
        <v>41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338</v>
      </c>
      <c r="L143" s="43">
        <v>13.1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37.909999999999997</v>
      </c>
      <c r="H146" s="19">
        <f t="shared" si="70"/>
        <v>14.809999999999999</v>
      </c>
      <c r="I146" s="19">
        <f t="shared" si="70"/>
        <v>36.369999999999997</v>
      </c>
      <c r="J146" s="19">
        <f t="shared" si="70"/>
        <v>663.76</v>
      </c>
      <c r="K146" s="25"/>
      <c r="L146" s="19">
        <f t="shared" ref="L146" si="71">SUM(L139:L145)</f>
        <v>81.499999999999986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600</v>
      </c>
      <c r="G157" s="32">
        <f t="shared" ref="G157" si="74">G146+G156</f>
        <v>37.909999999999997</v>
      </c>
      <c r="H157" s="32">
        <f t="shared" ref="H157" si="75">H146+H156</f>
        <v>14.809999999999999</v>
      </c>
      <c r="I157" s="32">
        <f t="shared" ref="I157" si="76">I146+I156</f>
        <v>36.369999999999997</v>
      </c>
      <c r="J157" s="32">
        <f t="shared" ref="J157:L157" si="77">J146+J156</f>
        <v>663.76</v>
      </c>
      <c r="K157" s="32"/>
      <c r="L157" s="32">
        <f t="shared" si="77"/>
        <v>81.499999999999986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260</v>
      </c>
      <c r="G158" s="40">
        <v>15.84</v>
      </c>
      <c r="H158" s="40">
        <v>10.98</v>
      </c>
      <c r="I158" s="40">
        <v>50.63</v>
      </c>
      <c r="J158" s="40">
        <v>345.09</v>
      </c>
      <c r="K158" s="41" t="s">
        <v>67</v>
      </c>
      <c r="L158" s="40">
        <v>72.900000000000006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1.47</v>
      </c>
      <c r="H160" s="43">
        <v>0</v>
      </c>
      <c r="I160" s="43">
        <v>22.08</v>
      </c>
      <c r="J160" s="43">
        <v>97.07</v>
      </c>
      <c r="K160" s="44">
        <v>389</v>
      </c>
      <c r="L160" s="43">
        <v>7.5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2.37</v>
      </c>
      <c r="H161" s="43">
        <v>0.4</v>
      </c>
      <c r="I161" s="43">
        <v>0.63</v>
      </c>
      <c r="J161" s="43">
        <v>76.14</v>
      </c>
      <c r="K161" s="44" t="s">
        <v>43</v>
      </c>
      <c r="L161" s="43">
        <v>2.8</v>
      </c>
    </row>
    <row r="162" spans="1:12" ht="15" x14ac:dyDescent="0.25">
      <c r="A162" s="23"/>
      <c r="B162" s="15"/>
      <c r="C162" s="11"/>
      <c r="D162" s="7" t="s">
        <v>24</v>
      </c>
      <c r="E162" s="42" t="s">
        <v>41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338</v>
      </c>
      <c r="L162" s="43">
        <v>13.1</v>
      </c>
    </row>
    <row r="163" spans="1:12" ht="15" x14ac:dyDescent="0.25">
      <c r="A163" s="23"/>
      <c r="B163" s="15"/>
      <c r="C163" s="11"/>
      <c r="D163" s="6" t="s">
        <v>45</v>
      </c>
      <c r="E163" s="42" t="s">
        <v>69</v>
      </c>
      <c r="F163" s="43">
        <v>60</v>
      </c>
      <c r="G163" s="43">
        <v>0.06</v>
      </c>
      <c r="H163" s="43">
        <v>0</v>
      </c>
      <c r="I163" s="43">
        <v>0.06</v>
      </c>
      <c r="J163" s="43">
        <v>7.2</v>
      </c>
      <c r="K163" s="44">
        <v>71</v>
      </c>
      <c r="L163" s="43">
        <v>20.3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8">SUM(G158:G164)</f>
        <v>20.139999999999997</v>
      </c>
      <c r="H165" s="19">
        <f t="shared" si="78"/>
        <v>11.780000000000001</v>
      </c>
      <c r="I165" s="19">
        <f t="shared" si="78"/>
        <v>83.2</v>
      </c>
      <c r="J165" s="19">
        <f t="shared" si="78"/>
        <v>572.5</v>
      </c>
      <c r="K165" s="25"/>
      <c r="L165" s="19">
        <f t="shared" ref="L165" si="79">SUM(L158:L164)</f>
        <v>116.6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660</v>
      </c>
      <c r="G176" s="32">
        <f t="shared" ref="G176" si="82">G165+G175</f>
        <v>20.139999999999997</v>
      </c>
      <c r="H176" s="32">
        <f t="shared" ref="H176" si="83">H165+H175</f>
        <v>11.780000000000001</v>
      </c>
      <c r="I176" s="32">
        <f t="shared" ref="I176" si="84">I165+I175</f>
        <v>83.2</v>
      </c>
      <c r="J176" s="32">
        <f t="shared" ref="J176:L176" si="85">J165+J175</f>
        <v>572.5</v>
      </c>
      <c r="K176" s="32"/>
      <c r="L176" s="32">
        <f t="shared" si="85"/>
        <v>116.6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200</v>
      </c>
      <c r="G177" s="40">
        <v>16.95</v>
      </c>
      <c r="H177" s="40">
        <v>10.46</v>
      </c>
      <c r="I177" s="40">
        <v>35.729999999999997</v>
      </c>
      <c r="J177" s="40">
        <v>305.33</v>
      </c>
      <c r="K177" s="41">
        <v>291</v>
      </c>
      <c r="L177" s="40">
        <v>48.1</v>
      </c>
    </row>
    <row r="178" spans="1:12" ht="15" x14ac:dyDescent="0.25">
      <c r="A178" s="23"/>
      <c r="B178" s="15"/>
      <c r="C178" s="11"/>
      <c r="D178" s="6" t="s">
        <v>45</v>
      </c>
      <c r="E178" s="42" t="s">
        <v>57</v>
      </c>
      <c r="F178" s="43">
        <v>60</v>
      </c>
      <c r="G178" s="43">
        <v>0.6</v>
      </c>
      <c r="H178" s="43">
        <v>2.91</v>
      </c>
      <c r="I178" s="43">
        <v>3.18</v>
      </c>
      <c r="J178" s="43">
        <v>41.56</v>
      </c>
      <c r="K178" s="44" t="s">
        <v>43</v>
      </c>
      <c r="L178" s="43">
        <v>8.1999999999999993</v>
      </c>
    </row>
    <row r="179" spans="1:12" ht="15" x14ac:dyDescent="0.25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0.36</v>
      </c>
      <c r="H179" s="43">
        <v>0.04</v>
      </c>
      <c r="I179" s="43">
        <v>23.28</v>
      </c>
      <c r="J179" s="43">
        <v>114.6</v>
      </c>
      <c r="K179" s="44">
        <v>342</v>
      </c>
      <c r="L179" s="43">
        <v>10.3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2.37</v>
      </c>
      <c r="H180" s="43">
        <v>0.4</v>
      </c>
      <c r="I180" s="43">
        <v>0.63</v>
      </c>
      <c r="J180" s="43">
        <v>76.14</v>
      </c>
      <c r="K180" s="44" t="s">
        <v>43</v>
      </c>
      <c r="L180" s="43">
        <v>2.8</v>
      </c>
    </row>
    <row r="181" spans="1:12" ht="15" x14ac:dyDescent="0.25">
      <c r="A181" s="23"/>
      <c r="B181" s="15"/>
      <c r="C181" s="11"/>
      <c r="D181" s="7" t="s">
        <v>24</v>
      </c>
      <c r="E181" s="42" t="s">
        <v>41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338</v>
      </c>
      <c r="L181" s="43">
        <v>13.1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20.68</v>
      </c>
      <c r="H184" s="19">
        <f t="shared" si="86"/>
        <v>14.21</v>
      </c>
      <c r="I184" s="19">
        <f t="shared" si="86"/>
        <v>72.62</v>
      </c>
      <c r="J184" s="19">
        <f t="shared" si="86"/>
        <v>584.63</v>
      </c>
      <c r="K184" s="25"/>
      <c r="L184" s="19">
        <f t="shared" ref="L184" si="87">SUM(L177:L183)</f>
        <v>82.499999999999986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600</v>
      </c>
      <c r="G195" s="32">
        <f t="shared" ref="G195" si="90">G184+G194</f>
        <v>20.68</v>
      </c>
      <c r="H195" s="32">
        <f t="shared" ref="H195" si="91">H184+H194</f>
        <v>14.21</v>
      </c>
      <c r="I195" s="32">
        <f t="shared" ref="I195" si="92">I184+I194</f>
        <v>72.62</v>
      </c>
      <c r="J195" s="32">
        <f t="shared" ref="J195:L195" si="93">J184+J194</f>
        <v>584.63</v>
      </c>
      <c r="K195" s="32"/>
      <c r="L195" s="32">
        <f t="shared" si="93"/>
        <v>82.499999999999986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20.904999999999998</v>
      </c>
      <c r="H196" s="34">
        <f t="shared" si="94"/>
        <v>21.292999999999999</v>
      </c>
      <c r="I196" s="34">
        <f t="shared" si="94"/>
        <v>69.174000000000007</v>
      </c>
      <c r="J196" s="34">
        <f t="shared" si="94"/>
        <v>634.68299999999999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87.61999999999999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MetKab</cp:lastModifiedBy>
  <cp:lastPrinted>2025-01-29T04:37:43Z</cp:lastPrinted>
  <dcterms:created xsi:type="dcterms:W3CDTF">2022-05-16T14:23:56Z</dcterms:created>
  <dcterms:modified xsi:type="dcterms:W3CDTF">2025-02-25T06:05:12Z</dcterms:modified>
</cp:coreProperties>
</file>